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H30,31\【橋梁補修】\Ｒ２馬土　国道４９２号（枇杷谷橋）　美・木屋平大北　橋梁修繕工事\02 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9" i="1" l="1"/>
  <c r="G46" i="1"/>
  <c r="G43" i="1"/>
  <c r="G42" i="1" s="1"/>
  <c r="G39" i="1"/>
  <c r="G29" i="1"/>
  <c r="G28" i="1"/>
  <c r="G26" i="1"/>
  <c r="G23" i="1"/>
  <c r="G22" i="1"/>
  <c r="G17" i="1"/>
  <c r="G12" i="1"/>
  <c r="G11" i="1" s="1"/>
  <c r="G48" i="1" l="1"/>
  <c r="G10" i="1"/>
  <c r="G51" i="1" l="1"/>
  <c r="G53" i="1"/>
  <c r="G55" i="1" s="1"/>
  <c r="G56" i="1" s="1"/>
</calcChain>
</file>

<file path=xl/sharedStrings.xml><?xml version="1.0" encoding="utf-8"?>
<sst xmlns="http://schemas.openxmlformats.org/spreadsheetml/2006/main" count="107" uniqueCount="64">
  <si>
    <t>工事費内訳書</t>
  </si>
  <si>
    <t>住　　　　所</t>
  </si>
  <si>
    <t>商号又は名称</t>
  </si>
  <si>
    <t>代 表 者 名</t>
  </si>
  <si>
    <t>工 事 名</t>
  </si>
  <si>
    <t>Ｒ２馬土　国道４９２号（枇杷谷橋）　美・木屋平大北　橋梁修繕工事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</si>
  <si>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</si>
  <si>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</si>
  <si>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</si>
  <si>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</si>
  <si>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</si>
  <si>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</si>
  <si>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</si>
  <si>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</si>
  <si>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橋梁付属物工</t>
  </si>
  <si>
    <t>伸縮継手工</t>
  </si>
  <si>
    <t>鋼･ｺﾞﾑ製伸縮装置補修
　20用</t>
  </si>
  <si>
    <t>m</t>
  </si>
  <si>
    <t>鋼･ｺﾞﾑ製伸縮装置補修
　25用</t>
  </si>
  <si>
    <t>殻運搬
　断面修復含む</t>
  </si>
  <si>
    <t>m3</t>
  </si>
  <si>
    <t>殻処分
　断面修復含む</t>
  </si>
  <si>
    <t>排水施設工</t>
  </si>
  <si>
    <t>排水管</t>
  </si>
  <si>
    <t>ｺﾝｸﾘｰﾄｱﾝｶｰﾎﾞﾙﾄ設置</t>
  </si>
  <si>
    <t>本</t>
  </si>
  <si>
    <t>U型側溝</t>
  </si>
  <si>
    <t>小口止工</t>
  </si>
  <si>
    <t>橋梁補修工</t>
  </si>
  <si>
    <t>ひび割れ補修工</t>
  </si>
  <si>
    <t>充てん工法</t>
  </si>
  <si>
    <t>構造物</t>
  </si>
  <si>
    <t>低圧注入工法</t>
  </si>
  <si>
    <t>断面修復工</t>
  </si>
  <si>
    <t>左官工法</t>
  </si>
  <si>
    <t>現場塗装工</t>
  </si>
  <si>
    <t>橋梁塗装工</t>
  </si>
  <si>
    <t>塗膜除去</t>
  </si>
  <si>
    <t>m2</t>
  </si>
  <si>
    <t>廃材回収･積込</t>
  </si>
  <si>
    <t>素地調整　</t>
  </si>
  <si>
    <t>素地調整</t>
  </si>
  <si>
    <t>下塗</t>
  </si>
  <si>
    <t>中塗</t>
  </si>
  <si>
    <t>上塗</t>
  </si>
  <si>
    <t>道路付属構造物塗装工</t>
  </si>
  <si>
    <t>仮設工</t>
  </si>
  <si>
    <t>仮橋･仮桟橋工</t>
  </si>
  <si>
    <t>仮設足場</t>
  </si>
  <si>
    <t>足場　</t>
  </si>
  <si>
    <t>掛m2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</si>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</sst>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topLeftCell="A7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G11+G22+G28+G42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G12+G17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8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8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20</v>
      </c>
      <c r="F15" s="9">
        <v>1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21</v>
      </c>
      <c r="E16" s="8" t="s">
        <v>20</v>
      </c>
      <c r="F16" s="9">
        <v>1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24" t="s">
        <v>22</v>
      </c>
      <c r="D17" s="24"/>
      <c r="E17" s="8" t="s">
        <v>13</v>
      </c>
      <c r="F17" s="9">
        <v>1</v>
      </c>
      <c r="G17" s="11">
        <f>G18+G19+G20+G21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23</v>
      </c>
      <c r="E18" s="8" t="s">
        <v>17</v>
      </c>
      <c r="F18" s="9">
        <v>4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25</v>
      </c>
      <c r="F19" s="9">
        <v>2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26</v>
      </c>
      <c r="E20" s="8" t="s">
        <v>17</v>
      </c>
      <c r="F20" s="10">
        <v>4.2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27</v>
      </c>
      <c r="E21" s="8" t="s">
        <v>13</v>
      </c>
      <c r="F21" s="9">
        <v>1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24" t="s">
        <v>28</v>
      </c>
      <c r="C22" s="24"/>
      <c r="D22" s="24"/>
      <c r="E22" s="8" t="s">
        <v>13</v>
      </c>
      <c r="F22" s="9">
        <v>1</v>
      </c>
      <c r="G22" s="11">
        <f>G23+G26</f>
        <v>0</v>
      </c>
      <c r="I22" s="13">
        <v>13</v>
      </c>
      <c r="J22" s="14">
        <v>2</v>
      </c>
    </row>
    <row r="23" spans="1:10" ht="42" customHeight="1" x14ac:dyDescent="0.15">
      <c r="A23" s="6"/>
      <c r="B23" s="7"/>
      <c r="C23" s="24" t="s">
        <v>29</v>
      </c>
      <c r="D23" s="24"/>
      <c r="E23" s="8" t="s">
        <v>13</v>
      </c>
      <c r="F23" s="9">
        <v>1</v>
      </c>
      <c r="G23" s="11">
        <f>G24+G25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4" t="s">
        <v>30</v>
      </c>
      <c r="E24" s="8" t="s">
        <v>31</v>
      </c>
      <c r="F24" s="9">
        <v>1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32</v>
      </c>
      <c r="E25" s="8" t="s">
        <v>31</v>
      </c>
      <c r="F25" s="9">
        <v>1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24" t="s">
        <v>33</v>
      </c>
      <c r="D26" s="24"/>
      <c r="E26" s="8" t="s">
        <v>13</v>
      </c>
      <c r="F26" s="9">
        <v>1</v>
      </c>
      <c r="G26" s="11">
        <f>G27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34</v>
      </c>
      <c r="E27" s="8" t="s">
        <v>31</v>
      </c>
      <c r="F27" s="9">
        <v>1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24" t="s">
        <v>35</v>
      </c>
      <c r="C28" s="24"/>
      <c r="D28" s="24"/>
      <c r="E28" s="8" t="s">
        <v>13</v>
      </c>
      <c r="F28" s="9">
        <v>1</v>
      </c>
      <c r="G28" s="11">
        <f>G29+G39</f>
        <v>0</v>
      </c>
      <c r="I28" s="13">
        <v>19</v>
      </c>
      <c r="J28" s="14">
        <v>2</v>
      </c>
    </row>
    <row r="29" spans="1:10" ht="42" customHeight="1" x14ac:dyDescent="0.15">
      <c r="A29" s="6"/>
      <c r="B29" s="7"/>
      <c r="C29" s="24" t="s">
        <v>36</v>
      </c>
      <c r="D29" s="24"/>
      <c r="E29" s="8" t="s">
        <v>13</v>
      </c>
      <c r="F29" s="9">
        <v>1</v>
      </c>
      <c r="G29" s="11">
        <f>G30+G31+G32+G33+G34+G35+G36+G37+G38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37</v>
      </c>
      <c r="E30" s="8" t="s">
        <v>38</v>
      </c>
      <c r="F30" s="9">
        <v>54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39</v>
      </c>
      <c r="E31" s="8" t="s">
        <v>38</v>
      </c>
      <c r="F31" s="9">
        <v>54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40</v>
      </c>
      <c r="E32" s="8" t="s">
        <v>38</v>
      </c>
      <c r="F32" s="9">
        <v>5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41</v>
      </c>
      <c r="E33" s="8" t="s">
        <v>38</v>
      </c>
      <c r="F33" s="9">
        <v>5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41</v>
      </c>
      <c r="E34" s="8" t="s">
        <v>38</v>
      </c>
      <c r="F34" s="9">
        <v>2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42</v>
      </c>
      <c r="E35" s="8" t="s">
        <v>38</v>
      </c>
      <c r="F35" s="9">
        <v>7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42</v>
      </c>
      <c r="E36" s="8" t="s">
        <v>38</v>
      </c>
      <c r="F36" s="9">
        <v>54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43</v>
      </c>
      <c r="E37" s="8" t="s">
        <v>38</v>
      </c>
      <c r="F37" s="9">
        <v>54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44</v>
      </c>
      <c r="E38" s="8" t="s">
        <v>38</v>
      </c>
      <c r="F38" s="9">
        <v>54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24" t="s">
        <v>45</v>
      </c>
      <c r="D39" s="24"/>
      <c r="E39" s="8" t="s">
        <v>13</v>
      </c>
      <c r="F39" s="9">
        <v>1</v>
      </c>
      <c r="G39" s="11">
        <f>G40+G41</f>
        <v>0</v>
      </c>
      <c r="I39" s="13">
        <v>30</v>
      </c>
      <c r="J39" s="14">
        <v>3</v>
      </c>
    </row>
    <row r="40" spans="1:10" ht="42" customHeight="1" x14ac:dyDescent="0.15">
      <c r="A40" s="6"/>
      <c r="B40" s="7"/>
      <c r="C40" s="7"/>
      <c r="D40" s="24" t="s">
        <v>41</v>
      </c>
      <c r="E40" s="8" t="s">
        <v>38</v>
      </c>
      <c r="F40" s="9">
        <v>18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44</v>
      </c>
      <c r="E41" s="8" t="s">
        <v>38</v>
      </c>
      <c r="F41" s="9">
        <v>18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24" t="s">
        <v>46</v>
      </c>
      <c r="C42" s="24"/>
      <c r="D42" s="24"/>
      <c r="E42" s="8" t="s">
        <v>13</v>
      </c>
      <c r="F42" s="9">
        <v>1</v>
      </c>
      <c r="G42" s="11">
        <f>G43+G46</f>
        <v>0</v>
      </c>
      <c r="I42" s="13">
        <v>33</v>
      </c>
      <c r="J42" s="14">
        <v>2</v>
      </c>
    </row>
    <row r="43" spans="1:10" ht="42" customHeight="1" x14ac:dyDescent="0.15">
      <c r="A43" s="6"/>
      <c r="B43" s="7"/>
      <c r="C43" s="24" t="s">
        <v>47</v>
      </c>
      <c r="D43" s="24"/>
      <c r="E43" s="8" t="s">
        <v>13</v>
      </c>
      <c r="F43" s="9">
        <v>1</v>
      </c>
      <c r="G43" s="11">
        <f>G44+G45</f>
        <v>0</v>
      </c>
      <c r="I43" s="13">
        <v>34</v>
      </c>
      <c r="J43" s="14">
        <v>3</v>
      </c>
    </row>
    <row r="44" spans="1:10" ht="42" customHeight="1" x14ac:dyDescent="0.15">
      <c r="A44" s="6"/>
      <c r="B44" s="7"/>
      <c r="C44" s="7"/>
      <c r="D44" s="24" t="s">
        <v>48</v>
      </c>
      <c r="E44" s="8" t="s">
        <v>38</v>
      </c>
      <c r="F44" s="9">
        <v>173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7"/>
      <c r="D45" s="24" t="s">
        <v>49</v>
      </c>
      <c r="E45" s="8" t="s">
        <v>50</v>
      </c>
      <c r="F45" s="9">
        <v>45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24" t="s">
        <v>51</v>
      </c>
      <c r="D46" s="24"/>
      <c r="E46" s="8" t="s">
        <v>13</v>
      </c>
      <c r="F46" s="9">
        <v>1</v>
      </c>
      <c r="G46" s="11">
        <f>G47</f>
        <v>0</v>
      </c>
      <c r="I46" s="13">
        <v>37</v>
      </c>
      <c r="J46" s="14">
        <v>3</v>
      </c>
    </row>
    <row r="47" spans="1:10" ht="42" customHeight="1" x14ac:dyDescent="0.15">
      <c r="A47" s="6"/>
      <c r="B47" s="7"/>
      <c r="C47" s="7"/>
      <c r="D47" s="24" t="s">
        <v>52</v>
      </c>
      <c r="E47" s="8" t="s">
        <v>53</v>
      </c>
      <c r="F47" s="9">
        <v>39</v>
      </c>
      <c r="G47" s="12"/>
      <c r="I47" s="13">
        <v>38</v>
      </c>
      <c r="J47" s="14">
        <v>4</v>
      </c>
    </row>
    <row r="48" spans="1:10" ht="42" customHeight="1" x14ac:dyDescent="0.15">
      <c r="A48" s="23" t="s">
        <v>54</v>
      </c>
      <c r="B48" s="24"/>
      <c r="C48" s="24"/>
      <c r="D48" s="24"/>
      <c r="E48" s="8" t="s">
        <v>13</v>
      </c>
      <c r="F48" s="9">
        <v>1</v>
      </c>
      <c r="G48" s="11">
        <f>G11+G22+G28+G42</f>
        <v>0</v>
      </c>
      <c r="I48" s="13">
        <v>39</v>
      </c>
      <c r="J48" s="14">
        <v>20</v>
      </c>
    </row>
    <row r="49" spans="1:10" ht="42" customHeight="1" x14ac:dyDescent="0.15">
      <c r="A49" s="23" t="s">
        <v>55</v>
      </c>
      <c r="B49" s="24"/>
      <c r="C49" s="24"/>
      <c r="D49" s="24"/>
      <c r="E49" s="8" t="s">
        <v>13</v>
      </c>
      <c r="F49" s="9">
        <v>1</v>
      </c>
      <c r="G49" s="11">
        <f>G50</f>
        <v>0</v>
      </c>
      <c r="I49" s="13">
        <v>40</v>
      </c>
      <c r="J49" s="14">
        <v>200</v>
      </c>
    </row>
    <row r="50" spans="1:10" ht="42" customHeight="1" x14ac:dyDescent="0.15">
      <c r="A50" s="6"/>
      <c r="B50" s="24" t="s">
        <v>56</v>
      </c>
      <c r="C50" s="24"/>
      <c r="D50" s="24"/>
      <c r="E50" s="8" t="s">
        <v>13</v>
      </c>
      <c r="F50" s="9">
        <v>1</v>
      </c>
      <c r="G50" s="12"/>
      <c r="I50" s="13">
        <v>41</v>
      </c>
      <c r="J50" s="14"/>
    </row>
    <row r="51" spans="1:10" ht="42" customHeight="1" x14ac:dyDescent="0.15">
      <c r="A51" s="23" t="s">
        <v>57</v>
      </c>
      <c r="B51" s="24"/>
      <c r="C51" s="24"/>
      <c r="D51" s="24"/>
      <c r="E51" s="8" t="s">
        <v>13</v>
      </c>
      <c r="F51" s="9">
        <v>1</v>
      </c>
      <c r="G51" s="11">
        <f>G48+G49</f>
        <v>0</v>
      </c>
      <c r="I51" s="13">
        <v>42</v>
      </c>
      <c r="J51" s="14"/>
    </row>
    <row r="52" spans="1:10" ht="42" customHeight="1" x14ac:dyDescent="0.15">
      <c r="A52" s="6"/>
      <c r="B52" s="24" t="s">
        <v>58</v>
      </c>
      <c r="C52" s="24"/>
      <c r="D52" s="24"/>
      <c r="E52" s="8" t="s">
        <v>13</v>
      </c>
      <c r="F52" s="9">
        <v>1</v>
      </c>
      <c r="G52" s="12"/>
      <c r="I52" s="13">
        <v>43</v>
      </c>
      <c r="J52" s="14">
        <v>210</v>
      </c>
    </row>
    <row r="53" spans="1:10" ht="42" customHeight="1" x14ac:dyDescent="0.15">
      <c r="A53" s="23" t="s">
        <v>59</v>
      </c>
      <c r="B53" s="24"/>
      <c r="C53" s="24"/>
      <c r="D53" s="24"/>
      <c r="E53" s="8" t="s">
        <v>13</v>
      </c>
      <c r="F53" s="9">
        <v>1</v>
      </c>
      <c r="G53" s="11">
        <f>G48+G49+G52</f>
        <v>0</v>
      </c>
      <c r="I53" s="13">
        <v>44</v>
      </c>
      <c r="J53" s="14"/>
    </row>
    <row r="54" spans="1:10" ht="42" customHeight="1" x14ac:dyDescent="0.15">
      <c r="A54" s="6"/>
      <c r="B54" s="24" t="s">
        <v>60</v>
      </c>
      <c r="C54" s="24"/>
      <c r="D54" s="24"/>
      <c r="E54" s="8" t="s">
        <v>13</v>
      </c>
      <c r="F54" s="9">
        <v>1</v>
      </c>
      <c r="G54" s="12"/>
      <c r="I54" s="13">
        <v>45</v>
      </c>
      <c r="J54" s="14">
        <v>220</v>
      </c>
    </row>
    <row r="55" spans="1:10" ht="42" customHeight="1" x14ac:dyDescent="0.15">
      <c r="A55" s="23" t="s">
        <v>61</v>
      </c>
      <c r="B55" s="24"/>
      <c r="C55" s="24"/>
      <c r="D55" s="24"/>
      <c r="E55" s="8" t="s">
        <v>13</v>
      </c>
      <c r="F55" s="9">
        <v>1</v>
      </c>
      <c r="G55" s="11">
        <f>G53+G54</f>
        <v>0</v>
      </c>
      <c r="I55" s="13">
        <v>46</v>
      </c>
      <c r="J55" s="14">
        <v>30</v>
      </c>
    </row>
    <row r="56" spans="1:10" ht="42" customHeight="1" x14ac:dyDescent="0.15">
      <c r="A56" s="25" t="s">
        <v>62</v>
      </c>
      <c r="B56" s="26"/>
      <c r="C56" s="26"/>
      <c r="D56" s="26"/>
      <c r="E56" s="15" t="s">
        <v>63</v>
      </c>
      <c r="F56" s="16" t="s">
        <v>63</v>
      </c>
      <c r="G56" s="17">
        <f>G55</f>
        <v>0</v>
      </c>
      <c r="I56" s="18">
        <v>47</v>
      </c>
      <c r="J56" s="18">
        <v>90</v>
      </c>
    </row>
  </sheetData>
  <sheetProtection sheet="1"/>
  <mergeCells count="53">
    <mergeCell ref="B54:D54"/>
    <mergeCell ref="A55:D55"/>
    <mergeCell ref="A56:D56"/>
    <mergeCell ref="A49:D49"/>
    <mergeCell ref="B50:D50"/>
    <mergeCell ref="A51:D51"/>
    <mergeCell ref="B52:D52"/>
    <mergeCell ref="A53:D53"/>
    <mergeCell ref="D44"/>
    <mergeCell ref="D45"/>
    <mergeCell ref="C46:D46"/>
    <mergeCell ref="D47"/>
    <mergeCell ref="A48:D48"/>
    <mergeCell ref="C39:D39"/>
    <mergeCell ref="D40"/>
    <mergeCell ref="D41"/>
    <mergeCell ref="B42:D42"/>
    <mergeCell ref="C43:D43"/>
    <mergeCell ref="D34"/>
    <mergeCell ref="D35"/>
    <mergeCell ref="D36"/>
    <mergeCell ref="D37"/>
    <mergeCell ref="D38"/>
    <mergeCell ref="C29:D29"/>
    <mergeCell ref="D30"/>
    <mergeCell ref="D31"/>
    <mergeCell ref="D32"/>
    <mergeCell ref="D33"/>
    <mergeCell ref="D24"/>
    <mergeCell ref="D25"/>
    <mergeCell ref="C26:D26"/>
    <mergeCell ref="D27"/>
    <mergeCell ref="B28:D28"/>
    <mergeCell ref="D19"/>
    <mergeCell ref="D20"/>
    <mergeCell ref="D21"/>
    <mergeCell ref="B22:D22"/>
    <mergeCell ref="C23:D23"/>
    <mergeCell ref="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Taniguchi Kazuya</cp:lastModifiedBy>
  <dcterms:created xsi:type="dcterms:W3CDTF">2020-07-13T07:03:37Z</dcterms:created>
  <dcterms:modified xsi:type="dcterms:W3CDTF">2020-07-13T07:03:50Z</dcterms:modified>
</cp:coreProperties>
</file>